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rceirizad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<sst xmlns="http://schemas.openxmlformats.org/spreadsheetml/2006/main" count="140" uniqueCount="64">
  <si>
    <r>
      <rPr>
        <b val="true"/>
        <sz val="10"/>
        <color rgb="FF000000"/>
        <rFont val="Arial"/>
        <family val="2"/>
        <charset val="1"/>
      </rPr>
      <t xml:space="preserve">APÊNDICE D DO TERMO DE REFERÊNCIA
</t>
    </r>
    <r>
      <rPr>
        <b val="true"/>
        <i val="true"/>
        <sz val="10"/>
        <color rgb="FFFF0000"/>
        <rFont val="Arial"/>
        <family val="2"/>
        <charset val="1"/>
      </rPr>
      <t xml:space="preserve">(Este apêndice substitui o Anexo VIII do Estudo Técnico Preliminar, em razão da alteração da distribuição regional dos postos de recepcionista do projeto APA após ETP, conforme documento às fls. 712/715 do processo)</t>
    </r>
  </si>
  <si>
    <t xml:space="preserve">DISTRIBUIÇÃO DOS POSTOS DE RECEPCIONISTAS – PROJETO APA</t>
  </si>
  <si>
    <t xml:space="preserve">Ordem</t>
  </si>
  <si>
    <t xml:space="preserve">Descrição</t>
  </si>
  <si>
    <t xml:space="preserve">Unidade</t>
  </si>
  <si>
    <t xml:space="preserve">QTD</t>
  </si>
  <si>
    <t xml:space="preserve">Localização dos prestadores de serviço </t>
  </si>
  <si>
    <t xml:space="preserve">UF</t>
  </si>
  <si>
    <t xml:space="preserve">Previsão de Contratação</t>
  </si>
  <si>
    <t xml:space="preserve">Recepcionistas – CBO 4221-05</t>
  </si>
  <si>
    <t xml:space="preserve">Posto de Trabalho</t>
  </si>
  <si>
    <t xml:space="preserve">Arapiraca</t>
  </si>
  <si>
    <t xml:space="preserve">AL</t>
  </si>
  <si>
    <t xml:space="preserve">Até 3 (três) postos assim que disponível para contratação e até mais 2 (dois) postos se necessário.</t>
  </si>
  <si>
    <t xml:space="preserve">Arcoverde</t>
  </si>
  <si>
    <t xml:space="preserve">PE</t>
  </si>
  <si>
    <t xml:space="preserve">3 (três) postos assim que disponível para contratação.</t>
  </si>
  <si>
    <t xml:space="preserve">Caicó </t>
  </si>
  <si>
    <t xml:space="preserve">RN</t>
  </si>
  <si>
    <t xml:space="preserve">2 (dois) postos assim que disponível para contratação e mais 1 (um) posto se necessário.</t>
  </si>
  <si>
    <t xml:space="preserve">Assu </t>
  </si>
  <si>
    <t xml:space="preserve">Campina Grande</t>
  </si>
  <si>
    <t xml:space="preserve">PB</t>
  </si>
  <si>
    <t xml:space="preserve">4 (quatro) postos assim que disponível para contratação e até mais 2 (dois) postos se necessário.</t>
  </si>
  <si>
    <t xml:space="preserve">Garanhuns</t>
  </si>
  <si>
    <t xml:space="preserve">3 (três) postos assim que disponível para contratação e mais 1 (um) posto se necessário.</t>
  </si>
  <si>
    <t xml:space="preserve">Guarabira</t>
  </si>
  <si>
    <t xml:space="preserve">Limoeiro </t>
  </si>
  <si>
    <t xml:space="preserve">Mossoró </t>
  </si>
  <si>
    <t xml:space="preserve">Ouricuri </t>
  </si>
  <si>
    <t xml:space="preserve">Palmares</t>
  </si>
  <si>
    <t xml:space="preserve">3 (três) postos assim que disponível para a contratação e mais 1 (um) posto se necessário.</t>
  </si>
  <si>
    <t xml:space="preserve">Palmeira dos Índios</t>
  </si>
  <si>
    <t xml:space="preserve">3 (três) postos assim que disponível para a contratação.</t>
  </si>
  <si>
    <t xml:space="preserve">Patos</t>
  </si>
  <si>
    <t xml:space="preserve">Petrolina</t>
  </si>
  <si>
    <t xml:space="preserve">3 (três) postos assim que disponível para contratação e até mais 2 (dois) postos se necessário.</t>
  </si>
  <si>
    <t xml:space="preserve">Santa Rita</t>
  </si>
  <si>
    <t xml:space="preserve">Serra Talhada</t>
  </si>
  <si>
    <t xml:space="preserve">2 (dois) postos assim que disponível para contratação e  mais 1 (um) posto se necessário.</t>
  </si>
  <si>
    <t xml:space="preserve">Sousa</t>
  </si>
  <si>
    <t xml:space="preserve">Vitória de Santo Antão</t>
  </si>
  <si>
    <t xml:space="preserve">Caruaru</t>
  </si>
  <si>
    <t xml:space="preserve">João Pessoa</t>
  </si>
  <si>
    <t xml:space="preserve">11 (onze) postos assim que disponível para contratação e até mais 4 (quatro) postos se necessário.</t>
  </si>
  <si>
    <t xml:space="preserve">Maceió</t>
  </si>
  <si>
    <t xml:space="preserve">9 (nove) postos assim que disponível para contratação e até mais 6 (seis) se necessário.</t>
  </si>
  <si>
    <t xml:space="preserve">Natal</t>
  </si>
  <si>
    <t xml:space="preserve">7 (sete) postos assim que disponível para contratação e até mais 3 (três) postos se necessário.</t>
  </si>
  <si>
    <t xml:space="preserve">Recife</t>
  </si>
  <si>
    <t xml:space="preserve">10 (dez) postos assim que disponível para contratação e até mais 09 (nove) postos se necessário.</t>
  </si>
  <si>
    <t xml:space="preserve">Cajazeiras</t>
  </si>
  <si>
    <t xml:space="preserve">Até 2 (dois) postos se necessário.</t>
  </si>
  <si>
    <r>
      <rPr>
        <b val="true"/>
        <u val="single"/>
        <sz val="8"/>
        <color rgb="FF000000"/>
        <rFont val="Arial"/>
        <family val="2"/>
        <charset val="1"/>
      </rPr>
      <t xml:space="preserve">DIÁRIAS</t>
    </r>
    <r>
      <rPr>
        <b val="true"/>
        <sz val="8"/>
        <color rgb="FF000000"/>
        <rFont val="Arial"/>
        <family val="2"/>
        <charset val="1"/>
      </rPr>
      <t xml:space="preserve"> - afastamento a partir de 50 km da cidade de prestação habitual do serviço (reduzida em 50% se não houver pernoite) - quantidade anual</t>
    </r>
  </si>
  <si>
    <t xml:space="preserve">Unidades</t>
  </si>
  <si>
    <t xml:space="preserve">Brasil</t>
  </si>
  <si>
    <t xml:space="preserve">Todas</t>
  </si>
  <si>
    <t xml:space="preserve">Contratação total assim que disponível.</t>
  </si>
  <si>
    <t xml:space="preserve">RESUMO</t>
  </si>
  <si>
    <t xml:space="preserve">Total de Postos</t>
  </si>
  <si>
    <t xml:space="preserve">Média Anual de diárias por posto</t>
  </si>
  <si>
    <t xml:space="preserve">Média Mensal de diárias por posto</t>
  </si>
  <si>
    <t xml:space="preserve">Conforme Nota COGEA nº 05 de 24 de maio de 2023, às fls. 717/720 do processo, a Cogea, por meio de levantamento da demanda média diária das unidades de atendimento, definiu que será necessária a contratação de cerca de 118 (cento e dezoito) funcionários terceirizados para toda a 4ª Região Fiscal.</t>
  </si>
  <si>
    <t xml:space="preserve">Obs.: necessidade de acréscimo de 14 postos de recepcionista para compensar a recente vedação da utilização de estagiários no atendimento presencial, conforme documentos de fls. 967/976 do processo: 118 (recepcionistas – Nota Cogea nº 5/2023) + 14 (reposição de estagiários) = 132.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</si>
</sst>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_([$BRL]\ * #,##0.00_);_([$BRL]\ * \(#,##0.00\);_([$BRL]\ * \-??_);_(@_)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b val="true"/>
      <i val="true"/>
      <sz val="10"/>
      <color rgb="FFFF0000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u val="single"/>
      <sz val="8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11"/>
      <color rgb="FFFF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CDCDC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rgb="FFE0FFFF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DCDCDC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0FFFF"/>
      <rgbColor rgb="FF660066"/>
      <rgbColor rgb="FFFF8080"/>
      <rgbColor rgb="FF0066CC"/>
      <rgbColor rgb="FFDCDC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8.xml"/><Relationship Id="rId5" Type="http://schemas.openxmlformats.org/officeDocument/2006/relationships/customXml" Target="../customXml/item7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3:H27" headerRowCount="1" totalsRowCount="0" totalsRowShown="0">
  <autoFilter ref="B3:H27"/>
  <tableColumns count="7">
    <tableColumn id="1" name="Ordem"/>
    <tableColumn id="2" name="Descrição"/>
    <tableColumn id="3" name="Unidade"/>
    <tableColumn id="4" name="QTD"/>
    <tableColumn id="5" name="Localização dos prestadores de serviço "/>
    <tableColumn id="6" name="UF"/>
    <tableColumn id="7" name="Previsão de Contratação"/>
  </tableColumns>
</table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1048576"/>
  <sheetViews>
    <sheetView showFormulas="false" showGridLines="fals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E4" activeCellId="0" sqref="E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.57"/>
    <col collapsed="false" customWidth="true" hidden="false" outlineLevel="0" max="2" min="2" style="1" width="7.42"/>
    <col collapsed="false" customWidth="true" hidden="false" outlineLevel="0" max="3" min="3" style="1" width="28"/>
    <col collapsed="false" customWidth="true" hidden="false" outlineLevel="0" max="4" min="4" style="1" width="11.85"/>
    <col collapsed="false" customWidth="true" hidden="false" outlineLevel="0" max="5" min="5" style="1" width="5.71"/>
    <col collapsed="false" customWidth="true" hidden="false" outlineLevel="0" max="6" min="6" style="2" width="13.57"/>
    <col collapsed="false" customWidth="true" hidden="false" outlineLevel="0" max="7" min="7" style="2" width="11.57"/>
    <col collapsed="false" customWidth="true" hidden="false" outlineLevel="0" max="8" min="8" style="1" width="33.29"/>
    <col collapsed="false" customWidth="false" hidden="false" outlineLevel="0" max="16384" min="9" style="1" width="9.14"/>
  </cols>
  <sheetData>
    <row r="1" customFormat="false" ht="34.5" hidden="false" customHeight="true" outlineLevel="0" collapsed="false">
      <c r="B1" s="3" t="s">
        <v>0</v>
      </c>
      <c r="C1" s="3"/>
      <c r="D1" s="3"/>
      <c r="E1" s="3"/>
      <c r="F1" s="3"/>
      <c r="G1" s="3"/>
      <c r="H1" s="3"/>
    </row>
    <row r="2" customFormat="false" ht="13.5" hidden="false" customHeight="true" outlineLevel="0" collapsed="false">
      <c r="B2" s="3" t="s">
        <v>1</v>
      </c>
      <c r="C2" s="3"/>
      <c r="D2" s="3"/>
      <c r="E2" s="3"/>
      <c r="F2" s="3"/>
      <c r="G2" s="3"/>
      <c r="H2" s="3"/>
    </row>
    <row r="3" s="4" customFormat="true" ht="33.75" hidden="false" customHeight="false" outlineLevel="0" collapsed="false"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6" t="s">
        <v>7</v>
      </c>
      <c r="H3" s="5" t="s">
        <v>8</v>
      </c>
    </row>
    <row r="4" customFormat="false" ht="28.9" hidden="false" customHeight="false" outlineLevel="0" collapsed="false">
      <c r="B4" s="7" t="n">
        <v>1</v>
      </c>
      <c r="C4" s="7" t="s">
        <v>9</v>
      </c>
      <c r="D4" s="7" t="s">
        <v>10</v>
      </c>
      <c r="E4" s="7" t="n">
        <v>5</v>
      </c>
      <c r="F4" s="7" t="s">
        <v>11</v>
      </c>
      <c r="G4" s="7" t="s">
        <v>12</v>
      </c>
      <c r="H4" s="7" t="s">
        <v>13</v>
      </c>
    </row>
    <row r="5" customFormat="false" ht="19.4" hidden="false" customHeight="false" outlineLevel="0" collapsed="false">
      <c r="B5" s="7" t="n">
        <v>2</v>
      </c>
      <c r="C5" s="7" t="s">
        <v>9</v>
      </c>
      <c r="D5" s="7" t="s">
        <v>10</v>
      </c>
      <c r="E5" s="8" t="n">
        <v>3</v>
      </c>
      <c r="F5" s="7" t="s">
        <v>14</v>
      </c>
      <c r="G5" s="7" t="s">
        <v>15</v>
      </c>
      <c r="H5" s="7" t="s">
        <v>16</v>
      </c>
    </row>
    <row r="6" customFormat="false" ht="19.4" hidden="false" customHeight="false" outlineLevel="0" collapsed="false">
      <c r="B6" s="7" t="n">
        <v>3</v>
      </c>
      <c r="C6" s="7" t="s">
        <v>9</v>
      </c>
      <c r="D6" s="7" t="s">
        <v>10</v>
      </c>
      <c r="E6" s="8" t="n">
        <v>3</v>
      </c>
      <c r="F6" s="7" t="s">
        <v>17</v>
      </c>
      <c r="G6" s="7" t="s">
        <v>18</v>
      </c>
      <c r="H6" s="7" t="s">
        <v>19</v>
      </c>
    </row>
    <row r="7" customFormat="false" ht="19.4" hidden="false" customHeight="false" outlineLevel="0" collapsed="false">
      <c r="B7" s="7" t="n">
        <v>4</v>
      </c>
      <c r="C7" s="7" t="s">
        <v>9</v>
      </c>
      <c r="D7" s="7" t="s">
        <v>10</v>
      </c>
      <c r="E7" s="8" t="n">
        <v>3</v>
      </c>
      <c r="F7" s="7" t="s">
        <v>20</v>
      </c>
      <c r="G7" s="7" t="s">
        <v>18</v>
      </c>
      <c r="H7" s="7" t="s">
        <v>19</v>
      </c>
    </row>
    <row r="8" customFormat="false" ht="28.9" hidden="false" customHeight="false" outlineLevel="0" collapsed="false">
      <c r="B8" s="7" t="n">
        <v>5</v>
      </c>
      <c r="C8" s="7" t="s">
        <v>9</v>
      </c>
      <c r="D8" s="7" t="s">
        <v>10</v>
      </c>
      <c r="E8" s="7" t="n">
        <v>6</v>
      </c>
      <c r="F8" s="7" t="s">
        <v>21</v>
      </c>
      <c r="G8" s="7" t="s">
        <v>22</v>
      </c>
      <c r="H8" s="7" t="s">
        <v>23</v>
      </c>
    </row>
    <row r="9" customFormat="false" ht="19.4" hidden="false" customHeight="false" outlineLevel="0" collapsed="false">
      <c r="B9" s="7" t="n">
        <v>6</v>
      </c>
      <c r="C9" s="7" t="s">
        <v>9</v>
      </c>
      <c r="D9" s="7" t="s">
        <v>10</v>
      </c>
      <c r="E9" s="7" t="n">
        <v>4</v>
      </c>
      <c r="F9" s="7" t="s">
        <v>24</v>
      </c>
      <c r="G9" s="7" t="s">
        <v>15</v>
      </c>
      <c r="H9" s="7" t="s">
        <v>25</v>
      </c>
    </row>
    <row r="10" customFormat="false" ht="19.4" hidden="false" customHeight="false" outlineLevel="0" collapsed="false">
      <c r="B10" s="7" t="n">
        <v>7</v>
      </c>
      <c r="C10" s="7" t="s">
        <v>9</v>
      </c>
      <c r="D10" s="7" t="s">
        <v>10</v>
      </c>
      <c r="E10" s="8" t="n">
        <v>3</v>
      </c>
      <c r="F10" s="7" t="s">
        <v>26</v>
      </c>
      <c r="G10" s="7" t="s">
        <v>22</v>
      </c>
      <c r="H10" s="7" t="s">
        <v>19</v>
      </c>
    </row>
    <row r="11" customFormat="false" ht="19.4" hidden="false" customHeight="false" outlineLevel="0" collapsed="false">
      <c r="B11" s="7" t="n">
        <v>8</v>
      </c>
      <c r="C11" s="7" t="s">
        <v>9</v>
      </c>
      <c r="D11" s="7" t="s">
        <v>10</v>
      </c>
      <c r="E11" s="8" t="n">
        <v>3</v>
      </c>
      <c r="F11" s="7" t="s">
        <v>27</v>
      </c>
      <c r="G11" s="7" t="s">
        <v>15</v>
      </c>
      <c r="H11" s="7" t="s">
        <v>19</v>
      </c>
    </row>
    <row r="12" customFormat="false" ht="19.4" hidden="false" customHeight="false" outlineLevel="0" collapsed="false">
      <c r="B12" s="7" t="n">
        <v>9</v>
      </c>
      <c r="C12" s="7" t="s">
        <v>9</v>
      </c>
      <c r="D12" s="7" t="s">
        <v>10</v>
      </c>
      <c r="E12" s="8" t="n">
        <v>4</v>
      </c>
      <c r="F12" s="7" t="s">
        <v>28</v>
      </c>
      <c r="G12" s="7" t="s">
        <v>18</v>
      </c>
      <c r="H12" s="7" t="s">
        <v>25</v>
      </c>
    </row>
    <row r="13" customFormat="false" ht="19.4" hidden="false" customHeight="false" outlineLevel="0" collapsed="false">
      <c r="B13" s="7" t="n">
        <v>10</v>
      </c>
      <c r="C13" s="7" t="s">
        <v>9</v>
      </c>
      <c r="D13" s="7" t="s">
        <v>10</v>
      </c>
      <c r="E13" s="8" t="n">
        <v>3</v>
      </c>
      <c r="F13" s="7" t="s">
        <v>29</v>
      </c>
      <c r="G13" s="7" t="s">
        <v>15</v>
      </c>
      <c r="H13" s="7" t="s">
        <v>19</v>
      </c>
    </row>
    <row r="14" customFormat="false" ht="19.4" hidden="false" customHeight="false" outlineLevel="0" collapsed="false">
      <c r="B14" s="7" t="n">
        <v>11</v>
      </c>
      <c r="C14" s="7" t="s">
        <v>9</v>
      </c>
      <c r="D14" s="7" t="s">
        <v>10</v>
      </c>
      <c r="E14" s="8" t="n">
        <v>4</v>
      </c>
      <c r="F14" s="7" t="s">
        <v>30</v>
      </c>
      <c r="G14" s="7" t="s">
        <v>15</v>
      </c>
      <c r="H14" s="7" t="s">
        <v>31</v>
      </c>
    </row>
    <row r="15" customFormat="false" ht="19.4" hidden="false" customHeight="false" outlineLevel="0" collapsed="false">
      <c r="B15" s="7" t="n">
        <v>12</v>
      </c>
      <c r="C15" s="7" t="s">
        <v>9</v>
      </c>
      <c r="D15" s="7" t="s">
        <v>10</v>
      </c>
      <c r="E15" s="8" t="n">
        <v>3</v>
      </c>
      <c r="F15" s="7" t="s">
        <v>32</v>
      </c>
      <c r="G15" s="7" t="s">
        <v>12</v>
      </c>
      <c r="H15" s="7" t="s">
        <v>33</v>
      </c>
    </row>
    <row r="16" customFormat="false" ht="19.4" hidden="false" customHeight="false" outlineLevel="0" collapsed="false">
      <c r="B16" s="7" t="n">
        <v>13</v>
      </c>
      <c r="C16" s="7" t="s">
        <v>9</v>
      </c>
      <c r="D16" s="7" t="s">
        <v>10</v>
      </c>
      <c r="E16" s="7" t="n">
        <v>3</v>
      </c>
      <c r="F16" s="7" t="s">
        <v>34</v>
      </c>
      <c r="G16" s="7" t="s">
        <v>22</v>
      </c>
      <c r="H16" s="7" t="s">
        <v>19</v>
      </c>
    </row>
    <row r="17" customFormat="false" ht="28.9" hidden="false" customHeight="false" outlineLevel="0" collapsed="false">
      <c r="B17" s="7" t="n">
        <v>14</v>
      </c>
      <c r="C17" s="7" t="s">
        <v>9</v>
      </c>
      <c r="D17" s="7" t="s">
        <v>10</v>
      </c>
      <c r="E17" s="7" t="n">
        <v>5</v>
      </c>
      <c r="F17" s="7" t="s">
        <v>35</v>
      </c>
      <c r="G17" s="7" t="s">
        <v>15</v>
      </c>
      <c r="H17" s="7" t="s">
        <v>36</v>
      </c>
    </row>
    <row r="18" customFormat="false" ht="19.55" hidden="false" customHeight="false" outlineLevel="0" collapsed="false">
      <c r="B18" s="7" t="n">
        <v>15</v>
      </c>
      <c r="C18" s="7" t="s">
        <v>9</v>
      </c>
      <c r="D18" s="7" t="s">
        <v>10</v>
      </c>
      <c r="E18" s="8" t="n">
        <v>3</v>
      </c>
      <c r="F18" s="7" t="s">
        <v>37</v>
      </c>
      <c r="G18" s="7" t="s">
        <v>22</v>
      </c>
      <c r="H18" s="7" t="s">
        <v>19</v>
      </c>
    </row>
    <row r="19" customFormat="false" ht="28.9" hidden="false" customHeight="false" outlineLevel="0" collapsed="false">
      <c r="B19" s="7" t="n">
        <v>16</v>
      </c>
      <c r="C19" s="7" t="s">
        <v>9</v>
      </c>
      <c r="D19" s="7" t="s">
        <v>10</v>
      </c>
      <c r="E19" s="8" t="n">
        <v>3</v>
      </c>
      <c r="F19" s="7" t="s">
        <v>38</v>
      </c>
      <c r="G19" s="7" t="s">
        <v>15</v>
      </c>
      <c r="H19" s="7" t="s">
        <v>39</v>
      </c>
    </row>
    <row r="20" customFormat="false" ht="19.4" hidden="false" customHeight="false" outlineLevel="0" collapsed="false">
      <c r="B20" s="7" t="n">
        <v>17</v>
      </c>
      <c r="C20" s="7" t="s">
        <v>9</v>
      </c>
      <c r="D20" s="7" t="s">
        <v>10</v>
      </c>
      <c r="E20" s="8" t="n">
        <v>3</v>
      </c>
      <c r="F20" s="7" t="s">
        <v>40</v>
      </c>
      <c r="G20" s="7" t="s">
        <v>22</v>
      </c>
      <c r="H20" s="7" t="s">
        <v>19</v>
      </c>
    </row>
    <row r="21" customFormat="false" ht="19.4" hidden="false" customHeight="false" outlineLevel="0" collapsed="false">
      <c r="B21" s="7" t="n">
        <v>18</v>
      </c>
      <c r="C21" s="7" t="s">
        <v>9</v>
      </c>
      <c r="D21" s="7" t="s">
        <v>10</v>
      </c>
      <c r="E21" s="8" t="n">
        <v>4</v>
      </c>
      <c r="F21" s="7" t="s">
        <v>41</v>
      </c>
      <c r="G21" s="7" t="s">
        <v>15</v>
      </c>
      <c r="H21" s="7" t="s">
        <v>25</v>
      </c>
    </row>
    <row r="22" customFormat="false" ht="28.35" hidden="false" customHeight="false" outlineLevel="0" collapsed="false">
      <c r="B22" s="7" t="n">
        <v>19</v>
      </c>
      <c r="C22" s="7" t="s">
        <v>9</v>
      </c>
      <c r="D22" s="7" t="s">
        <v>10</v>
      </c>
      <c r="E22" s="8" t="n">
        <v>6</v>
      </c>
      <c r="F22" s="7" t="s">
        <v>42</v>
      </c>
      <c r="G22" s="7" t="s">
        <v>15</v>
      </c>
      <c r="H22" s="7" t="s">
        <v>23</v>
      </c>
    </row>
    <row r="23" customFormat="false" ht="28.35" hidden="false" customHeight="false" outlineLevel="0" collapsed="false">
      <c r="B23" s="7" t="n">
        <v>20</v>
      </c>
      <c r="C23" s="7" t="s">
        <v>9</v>
      </c>
      <c r="D23" s="7" t="s">
        <v>10</v>
      </c>
      <c r="E23" s="8" t="n">
        <v>15</v>
      </c>
      <c r="F23" s="7" t="s">
        <v>43</v>
      </c>
      <c r="G23" s="7" t="s">
        <v>22</v>
      </c>
      <c r="H23" s="7" t="s">
        <v>44</v>
      </c>
    </row>
    <row r="24" customFormat="false" ht="19.55" hidden="false" customHeight="false" outlineLevel="0" collapsed="false">
      <c r="B24" s="7" t="n">
        <v>21</v>
      </c>
      <c r="C24" s="7" t="s">
        <v>9</v>
      </c>
      <c r="D24" s="7" t="s">
        <v>10</v>
      </c>
      <c r="E24" s="8" t="n">
        <v>15</v>
      </c>
      <c r="F24" s="7" t="s">
        <v>45</v>
      </c>
      <c r="G24" s="7" t="s">
        <v>12</v>
      </c>
      <c r="H24" s="7" t="s">
        <v>46</v>
      </c>
    </row>
    <row r="25" customFormat="false" ht="28.35" hidden="false" customHeight="false" outlineLevel="0" collapsed="false">
      <c r="B25" s="7" t="n">
        <v>22</v>
      </c>
      <c r="C25" s="7" t="s">
        <v>9</v>
      </c>
      <c r="D25" s="7" t="s">
        <v>10</v>
      </c>
      <c r="E25" s="8" t="n">
        <v>10</v>
      </c>
      <c r="F25" s="7" t="s">
        <v>47</v>
      </c>
      <c r="G25" s="7" t="s">
        <v>18</v>
      </c>
      <c r="H25" s="7" t="s">
        <v>48</v>
      </c>
    </row>
    <row r="26" customFormat="false" ht="28.35" hidden="false" customHeight="false" outlineLevel="0" collapsed="false">
      <c r="B26" s="7" t="n">
        <v>23</v>
      </c>
      <c r="C26" s="7" t="s">
        <v>9</v>
      </c>
      <c r="D26" s="7" t="s">
        <v>10</v>
      </c>
      <c r="E26" s="7" t="n">
        <v>19</v>
      </c>
      <c r="F26" s="7" t="s">
        <v>49</v>
      </c>
      <c r="G26" s="7" t="s">
        <v>15</v>
      </c>
      <c r="H26" s="7" t="s">
        <v>50</v>
      </c>
    </row>
    <row r="27" customFormat="false" ht="19.55" hidden="false" customHeight="false" outlineLevel="0" collapsed="false">
      <c r="B27" s="7" t="n">
        <v>24</v>
      </c>
      <c r="C27" s="7" t="s">
        <v>9</v>
      </c>
      <c r="D27" s="7" t="s">
        <v>10</v>
      </c>
      <c r="E27" s="8" t="n">
        <v>2</v>
      </c>
      <c r="F27" s="7" t="s">
        <v>51</v>
      </c>
      <c r="G27" s="7" t="s">
        <v>22</v>
      </c>
      <c r="H27" s="7" t="s">
        <v>52</v>
      </c>
    </row>
    <row r="28" customFormat="false" ht="37.75" hidden="false" customHeight="false" outlineLevel="0" collapsed="false">
      <c r="B28" s="9" t="n">
        <v>25</v>
      </c>
      <c r="C28" s="10" t="s">
        <v>53</v>
      </c>
      <c r="D28" s="11" t="s">
        <v>54</v>
      </c>
      <c r="E28" s="11" t="n">
        <v>350</v>
      </c>
      <c r="F28" s="12" t="s">
        <v>55</v>
      </c>
      <c r="G28" s="12" t="s">
        <v>56</v>
      </c>
      <c r="H28" s="12" t="s">
        <v>57</v>
      </c>
    </row>
    <row r="30" customFormat="false" ht="15" hidden="false" customHeight="false" outlineLevel="0" collapsed="false">
      <c r="B30" s="13" t="s">
        <v>58</v>
      </c>
      <c r="C30" s="13"/>
      <c r="D30" s="13"/>
      <c r="E30" s="13"/>
    </row>
    <row r="31" customFormat="false" ht="15" hidden="false" customHeight="false" outlineLevel="0" collapsed="false">
      <c r="B31" s="13" t="s">
        <v>59</v>
      </c>
      <c r="C31" s="13"/>
      <c r="D31" s="13"/>
      <c r="E31" s="14" t="n">
        <f aca="false">SUM(E4:E27)</f>
        <v>132</v>
      </c>
    </row>
    <row r="32" customFormat="false" ht="13.5" hidden="false" customHeight="true" outlineLevel="0" collapsed="false">
      <c r="B32" s="15" t="s">
        <v>60</v>
      </c>
      <c r="C32" s="15"/>
      <c r="D32" s="15"/>
      <c r="E32" s="14" t="n">
        <f aca="false">ROUND(E28/E31,2)</f>
        <v>2.65</v>
      </c>
    </row>
    <row r="33" customFormat="false" ht="13.5" hidden="false" customHeight="true" outlineLevel="0" collapsed="false">
      <c r="B33" s="15" t="s">
        <v>61</v>
      </c>
      <c r="C33" s="15"/>
      <c r="D33" s="15"/>
      <c r="E33" s="14" t="n">
        <f aca="false">ROUND(E32/12,2)</f>
        <v>0.22</v>
      </c>
    </row>
    <row r="34" customFormat="false" ht="15" hidden="false" customHeight="false" outlineLevel="0" collapsed="false">
      <c r="H34" s="16"/>
    </row>
    <row r="35" customFormat="false" ht="55.5" hidden="false" customHeight="true" outlineLevel="0" collapsed="false">
      <c r="B35" s="17" t="s">
        <v>62</v>
      </c>
      <c r="C35" s="17"/>
      <c r="D35" s="17"/>
      <c r="E35" s="17"/>
      <c r="F35" s="17"/>
      <c r="G35" s="17"/>
      <c r="H35" s="17"/>
    </row>
    <row r="36" customFormat="false" ht="44.25" hidden="false" customHeight="true" outlineLevel="0" collapsed="false">
      <c r="B36" s="18" t="s">
        <v>63</v>
      </c>
      <c r="C36" s="18"/>
      <c r="D36" s="18"/>
      <c r="E36" s="18"/>
      <c r="F36" s="18"/>
      <c r="G36" s="18"/>
      <c r="H36" s="18"/>
    </row>
    <row r="37" customFormat="false" ht="15" hidden="false" customHeight="false" outlineLevel="0" collapsed="false">
      <c r="B37" s="19"/>
      <c r="C37" s="19"/>
      <c r="D37" s="19"/>
    </row>
    <row r="38" customFormat="false" ht="15" hidden="false" customHeight="false" outlineLevel="0" collapsed="false">
      <c r="B38" s="19"/>
      <c r="C38" s="19"/>
      <c r="D38" s="19"/>
    </row>
    <row r="39" customFormat="false" ht="15" hidden="false" customHeight="false" outlineLevel="0" collapsed="false">
      <c r="B39" s="19"/>
      <c r="D39" s="19"/>
    </row>
    <row r="40" customFormat="false" ht="15" hidden="false" customHeight="false" outlineLevel="0" collapsed="false">
      <c r="B40" s="19"/>
      <c r="D40" s="19"/>
    </row>
    <row r="41" customFormat="false" ht="15" hidden="false" customHeight="false" outlineLevel="0" collapsed="false">
      <c r="B41" s="19"/>
      <c r="D41" s="19"/>
    </row>
    <row r="42" customFormat="false" ht="15" hidden="false" customHeight="false" outlineLevel="0" collapsed="false">
      <c r="B42" s="19"/>
      <c r="D42" s="19"/>
    </row>
    <row r="43" customFormat="false" ht="15" hidden="false" customHeight="false" outlineLevel="0" collapsed="false">
      <c r="B43" s="19"/>
    </row>
    <row r="44" customFormat="false" ht="15" hidden="false" customHeight="false" outlineLevel="0" collapsed="false">
      <c r="B44" s="19"/>
    </row>
    <row r="45" customFormat="false" ht="15" hidden="false" customHeight="false" outlineLevel="0" collapsed="false">
      <c r="B45" s="19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B1:H1"/>
    <mergeCell ref="B2:H2"/>
    <mergeCell ref="B30:E30"/>
    <mergeCell ref="B31:D31"/>
    <mergeCell ref="B32:D32"/>
    <mergeCell ref="B33:D33"/>
    <mergeCell ref="B35:H35"/>
    <mergeCell ref="B36:H36"/>
  </mergeCells>
  <printOptions headings="false" gridLines="false" gridLinesSet="true" horizontalCentered="true" verticalCentered="tru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CC8597-D8B5-44D7-A90B-62498DB91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99D038-F612-4DC0-9776-A25A4D04D742}"/>
</file>

<file path=customXml/itemProps3.xml><?xml version="1.0" encoding="utf-8"?>
<ds:datastoreItem xmlns:ds="http://schemas.openxmlformats.org/officeDocument/2006/customXml" ds:itemID="{946FEAFF-482E-4EB4-8886-4B7EFD4B9CA8}"/>
</file>

<file path=customXml/itemProps4.xml><?xml version="1.0" encoding="utf-8"?>
<ds:datastoreItem xmlns:ds="http://schemas.openxmlformats.org/officeDocument/2006/customXml" ds:itemID="{5108BAC7-DA7D-45C0-81C4-1E190AA85EF2}"/>
</file>

<file path=customXml/itemProps5.xml><?xml version="1.0" encoding="utf-8"?>
<ds:datastoreItem xmlns:ds="http://schemas.openxmlformats.org/officeDocument/2006/customXml" ds:itemID="{615842D9-126B-4C76-817D-B5E4B59A405A}"/>
</file>

<file path=customXml/itemProps6.xml><?xml version="1.0" encoding="utf-8"?>
<ds:datastoreItem xmlns:ds="http://schemas.openxmlformats.org/officeDocument/2006/customXml" ds:itemID="{64749788-D08F-46CC-B82B-5903A72CF736}"/>
</file>

<file path=customXml/itemProps7.xml><?xml version="1.0" encoding="utf-8"?>
<ds:datastoreItem xmlns:ds="http://schemas.openxmlformats.org/officeDocument/2006/customXml" ds:itemID="{C64DE0B9-F6E7-40EF-89AB-0D0A783C7062}"/>
</file>

<file path=customXml/itemProps8.xml><?xml version="1.0" encoding="utf-8"?>
<ds:datastoreItem xmlns:ds="http://schemas.openxmlformats.org/officeDocument/2006/customXml" ds:itemID="{C48A68AA-A581-40EC-9DD2-8A09E2B64E6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393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2021-11-18T16:54:37Z</dcterms:created>
  <dc:creator/>
  <dc:description/>
  <dc:language>pt-BR</dc:language>
  <cp:lastModifiedBy/>
  <cp:lastPrinted>2024-06-25T18:20:25Z</cp:lastPrinted>
  <dcterms:modified xsi:type="dcterms:W3CDTF">2024-08-13T09:38:03Z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0x010100B570ABEA7A2A1949B2F8190BE8038081</vt:lpwstr>
  </property>
  <property fmtid="{D5CDD505-2E9C-101B-9397-08002B2CF9AE}" pid="4" name="MediaServiceImageTags">
    <vt:lpwstr/>
  </property>
  <property fmtid="{D5CDD505-2E9C-101B-9397-08002B2CF9AE}" pid="5" name="Order">
    <vt:r8>3800</vt:r8>
  </property>
  <property fmtid="{D5CDD505-2E9C-101B-9397-08002B2CF9AE}" pid="6" name="TemplateUrl">
    <vt:lpwstr/>
  </property>
  <property fmtid="{D5CDD505-2E9C-101B-9397-08002B2CF9AE}" pid="7" name="TriggerFlowInfo">
    <vt:lpwstr/>
  </property>
  <property fmtid="{D5CDD505-2E9C-101B-9397-08002B2CF9AE}" pid="8" name="_ExtendedDescription">
    <vt:lpwstr/>
  </property>
  <property fmtid="{D5CDD505-2E9C-101B-9397-08002B2CF9AE}" pid="9" name="_SharedFileIndex">
    <vt:lpwstr/>
  </property>
  <property fmtid="{D5CDD505-2E9C-101B-9397-08002B2CF9AE}" pid="10" name="_SourceUrl">
    <vt:lpwstr/>
  </property>
  <property fmtid="{D5CDD505-2E9C-101B-9397-08002B2CF9AE}" pid="11" name="xd_ProgID">
    <vt:lpwstr/>
  </property>
  <property fmtid="{D5CDD505-2E9C-101B-9397-08002B2CF9AE}" pid="12" name="xd_Signature">
    <vt:bool>0</vt:bool>
  </property>
</Properties>
</file>